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 SCHULDNERBERATUNG\Gesetze, VO\Pfändungsfreigrenzen 2021\Formulare 2024-07-01\"/>
    </mc:Choice>
  </mc:AlternateContent>
  <xr:revisionPtr revIDLastSave="0" documentId="8_{45E82B86-4A8A-4CF6-8A33-6757807BC8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91029" iterateDelta="1E-4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2" i="1" l="1"/>
  <c r="J26" i="1"/>
  <c r="H42" i="1" l="1"/>
  <c r="J36" i="1" s="1"/>
  <c r="I26" i="1" l="1"/>
  <c r="I22" i="1" l="1"/>
  <c r="J45" i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<sst xmlns="http://schemas.openxmlformats.org/spreadsheetml/2006/main" count="106" uniqueCount="86">
  <si>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</si>
  <si>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</si>
  <si>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</si>
  <si>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</si>
  <si>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</si>
  <si>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</si>
  <si>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</si>
  <si>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</si>
  <si>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</si>
  <si>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</si>
  <si>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</si>
  <si>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</si>
  <si>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</si>
  <si>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</si>
  <si>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</si>
  <si>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</si>
  <si>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</si>
  <si>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</si>
  <si>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</si>
  <si>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</si>
  <si>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</si>
  <si>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</si>
  <si>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</si>
  <si>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</si>
  <si>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</si>
  <si>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</si>
  <si>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</si>
  <si>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</si>
  <si>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</si>
  <si>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</si>
  <si>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</si>
  <si>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</si>
  <si>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</si>
  <si>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</si>
  <si>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</si>
  <si>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</si>
  <si>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</si>
  <si>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</si>
  <si>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</si>
  <si>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</si>
  <si>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</si>
  <si>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</si>
  <si>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</si>
  <si>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</si>
  <si>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</si>
  <si>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</si>
  <si>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</si>
  <si>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</si>
  <si>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</si>
  <si>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</si>
  <si>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</si>
  <si>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</si>
  <si>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</si>
  <si>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</si>
  <si>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</si>
  <si>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</si>
  <si>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</si>
  <si>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</si>
  <si>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</si>
  <si>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</si>
  <si>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</si>
  <si>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</si>
  <si>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</si>
  <si>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</si>
  <si>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</si>
  <si>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</si>
  <si>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</si>
  <si>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</si>
  <si>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</si>
  <si>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</si>
  <si>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</si>
  <si>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</si>
  <si>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</si>
  <si>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</si>
  <si>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</si>
  <si>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</si>
  <si>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</si>
  <si>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</si>
  <si>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</si>
  <si>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</si>
  <si>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</t>
    </r>
    <r>
      <rPr>
        <b/>
        <sz val="8"/>
        <rFont val="Arial"/>
        <family val="2"/>
      </rPr>
      <t>je</t>
    </r>
    <r>
      <rPr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</si>
  <si>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</si>
  <si>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</si>
  <si>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sind auf einem Zusatzblatt gesondert aufgelistet</t>
    </r>
  </si>
  <si>
    <t xml:space="preserve">       Sozialleistungsträger</t>
  </si>
  <si>
    <t>in Absprache mit der Deutschen Kreditwirtschaft (DK) - Stand: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</si>
</sst>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5">
    <xf numFmtId="0" fontId="0" fillId="0" borderId="0" xfId="0"/>
    <xf numFmtId="0" fontId="1" fillId="0" borderId="0" xfId="0" applyFont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114300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43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69"/>
  <sheetViews>
    <sheetView showGridLines="0" tabSelected="1" topLeftCell="A32" zoomScaleNormal="100" zoomScaleSheetLayoutView="200" zoomScalePageLayoutView="125" workbookViewId="0">
      <selection activeCell="C51" sqref="C51:H51"/>
    </sheetView>
  </sheetViews>
  <sheetFormatPr baseColWidth="10" defaultRowHeight="12.75" x14ac:dyDescent="0.2"/>
  <cols>
    <col min="1" max="1" width="14.85546875" customWidth="1"/>
    <col min="2" max="2" width="2.85546875" customWidth="1"/>
    <col min="3" max="3" width="10.85546875" customWidth="1"/>
    <col min="4" max="4" width="9.28515625" customWidth="1"/>
    <col min="5" max="5" width="8.42578125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3.42578125" customWidth="1"/>
  </cols>
  <sheetData>
    <row r="1" spans="1:10" ht="28.5" customHeight="1" x14ac:dyDescent="0.2">
      <c r="A1" s="143" t="s">
        <v>60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1" customHeight="1" x14ac:dyDescent="0.2">
      <c r="A2" s="144" t="s">
        <v>33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6.5" customHeight="1" thickBot="1" x14ac:dyDescent="0.25">
      <c r="A3" s="145" t="s">
        <v>45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4.1" customHeight="1" x14ac:dyDescent="0.2">
      <c r="A4" s="81" t="s">
        <v>26</v>
      </c>
      <c r="B4" s="151" t="s">
        <v>56</v>
      </c>
      <c r="C4" s="152"/>
      <c r="D4" s="153"/>
      <c r="E4" s="153"/>
      <c r="F4" s="153"/>
      <c r="G4" s="153"/>
      <c r="H4" s="153"/>
      <c r="I4" s="153"/>
      <c r="J4" s="154"/>
    </row>
    <row r="5" spans="1:10" ht="14.1" customHeight="1" x14ac:dyDescent="0.2">
      <c r="A5" s="149"/>
      <c r="B5" s="164" t="s">
        <v>57</v>
      </c>
      <c r="C5" s="100"/>
      <c r="D5" s="146"/>
      <c r="E5" s="147"/>
      <c r="F5" s="147"/>
      <c r="G5" s="147"/>
      <c r="H5" s="155"/>
      <c r="I5" s="44" t="s">
        <v>71</v>
      </c>
      <c r="J5" s="42"/>
    </row>
    <row r="6" spans="1:10" ht="14.1" customHeight="1" x14ac:dyDescent="0.2">
      <c r="A6" s="149"/>
      <c r="B6" s="164" t="s">
        <v>58</v>
      </c>
      <c r="C6" s="100"/>
      <c r="D6" s="9"/>
      <c r="E6" s="44" t="s">
        <v>72</v>
      </c>
      <c r="F6" s="147"/>
      <c r="G6" s="147"/>
      <c r="H6" s="147"/>
      <c r="I6" s="147"/>
      <c r="J6" s="148"/>
    </row>
    <row r="7" spans="1:10" ht="14.1" customHeight="1" x14ac:dyDescent="0.2">
      <c r="A7" s="149"/>
      <c r="B7" s="164" t="s">
        <v>59</v>
      </c>
      <c r="C7" s="100"/>
      <c r="D7" s="146"/>
      <c r="E7" s="147"/>
      <c r="F7" s="147"/>
      <c r="G7" s="147"/>
      <c r="H7" s="147"/>
      <c r="I7" s="147"/>
      <c r="J7" s="148"/>
    </row>
    <row r="8" spans="1:10" ht="12.95" customHeight="1" x14ac:dyDescent="0.2">
      <c r="A8" s="149"/>
      <c r="B8" s="157" t="s">
        <v>0</v>
      </c>
      <c r="C8" s="157"/>
      <c r="D8" s="157"/>
      <c r="E8" s="157"/>
      <c r="F8" s="157"/>
      <c r="G8" s="157"/>
      <c r="H8" s="157"/>
      <c r="I8" s="157"/>
      <c r="J8" s="158"/>
    </row>
    <row r="9" spans="1:10" ht="12.95" customHeight="1" x14ac:dyDescent="0.2">
      <c r="A9" s="149"/>
      <c r="B9" s="14"/>
      <c r="C9" s="14" t="s">
        <v>1</v>
      </c>
      <c r="D9" s="14"/>
      <c r="E9" s="14"/>
      <c r="F9" s="14"/>
      <c r="G9" s="14" t="s">
        <v>34</v>
      </c>
      <c r="H9" s="14"/>
      <c r="I9" s="14"/>
      <c r="J9" s="22"/>
    </row>
    <row r="10" spans="1:10" ht="12.95" customHeight="1" x14ac:dyDescent="0.2">
      <c r="A10" s="149"/>
      <c r="B10" s="14"/>
      <c r="C10" s="14" t="s">
        <v>7</v>
      </c>
      <c r="D10" s="14"/>
      <c r="E10" s="14"/>
      <c r="F10" s="159"/>
      <c r="G10" s="159"/>
      <c r="H10" s="159"/>
      <c r="I10" s="159"/>
      <c r="J10" s="160"/>
    </row>
    <row r="11" spans="1:10" ht="12.95" customHeight="1" x14ac:dyDescent="0.2">
      <c r="A11" s="149"/>
      <c r="B11" s="14"/>
      <c r="C11" s="159"/>
      <c r="D11" s="159"/>
      <c r="E11" s="159"/>
      <c r="F11" s="159"/>
      <c r="G11" s="159"/>
      <c r="H11" s="159"/>
      <c r="I11" s="159"/>
      <c r="J11" s="160"/>
    </row>
    <row r="12" spans="1:10" ht="12.95" customHeight="1" x14ac:dyDescent="0.2">
      <c r="A12" s="149"/>
      <c r="B12" s="10"/>
      <c r="C12" s="10" t="s">
        <v>8</v>
      </c>
      <c r="D12" s="10"/>
      <c r="E12" s="161"/>
      <c r="F12" s="161"/>
      <c r="G12" s="11" t="s">
        <v>2</v>
      </c>
      <c r="H12" s="162"/>
      <c r="I12" s="162"/>
      <c r="J12" s="163"/>
    </row>
    <row r="13" spans="1:10" ht="14.45" customHeight="1" thickBot="1" x14ac:dyDescent="0.25">
      <c r="A13" s="150"/>
      <c r="B13" s="7"/>
      <c r="C13" s="20" t="s">
        <v>3</v>
      </c>
      <c r="D13" s="7" t="s">
        <v>84</v>
      </c>
      <c r="E13" s="24"/>
      <c r="F13" s="23" t="s">
        <v>36</v>
      </c>
      <c r="G13" s="23"/>
      <c r="H13" s="23"/>
      <c r="I13" s="108" t="s">
        <v>35</v>
      </c>
      <c r="J13" s="156"/>
    </row>
    <row r="14" spans="1:10" ht="8.1" customHeight="1" x14ac:dyDescent="0.2">
      <c r="A14" s="81" t="s">
        <v>9</v>
      </c>
      <c r="B14" s="104" t="s">
        <v>37</v>
      </c>
      <c r="C14" s="105"/>
      <c r="D14" s="126"/>
      <c r="E14" s="127"/>
      <c r="F14" s="127"/>
      <c r="G14" s="127"/>
      <c r="H14" s="128"/>
      <c r="I14" s="122" t="s">
        <v>70</v>
      </c>
      <c r="J14" s="124"/>
    </row>
    <row r="15" spans="1:10" ht="8.1" customHeight="1" x14ac:dyDescent="0.2">
      <c r="A15" s="82"/>
      <c r="B15" s="106"/>
      <c r="C15" s="107"/>
      <c r="D15" s="129"/>
      <c r="E15" s="59"/>
      <c r="F15" s="59"/>
      <c r="G15" s="59"/>
      <c r="H15" s="130"/>
      <c r="I15" s="123"/>
      <c r="J15" s="125"/>
    </row>
    <row r="16" spans="1:10" ht="8.1" customHeight="1" x14ac:dyDescent="0.2">
      <c r="A16" s="82"/>
      <c r="B16" s="131" t="s">
        <v>38</v>
      </c>
      <c r="C16" s="132"/>
      <c r="D16" s="101"/>
      <c r="E16" s="101"/>
      <c r="F16" s="101"/>
      <c r="G16" s="101"/>
      <c r="H16" s="101"/>
      <c r="I16" s="101"/>
      <c r="J16" s="102"/>
    </row>
    <row r="17" spans="1:10" ht="8.1" customHeight="1" x14ac:dyDescent="0.2">
      <c r="A17" s="82"/>
      <c r="B17" s="106"/>
      <c r="C17" s="107"/>
      <c r="D17" s="59"/>
      <c r="E17" s="59"/>
      <c r="F17" s="59"/>
      <c r="G17" s="59"/>
      <c r="H17" s="59"/>
      <c r="I17" s="59"/>
      <c r="J17" s="103"/>
    </row>
    <row r="18" spans="1:10" ht="15.95" customHeight="1" x14ac:dyDescent="0.2">
      <c r="A18" s="82"/>
      <c r="B18" s="99" t="s">
        <v>39</v>
      </c>
      <c r="C18" s="100"/>
      <c r="D18" s="113"/>
      <c r="E18" s="113"/>
      <c r="F18" s="113"/>
      <c r="G18" s="113"/>
      <c r="H18" s="113"/>
      <c r="I18" s="113"/>
      <c r="J18" s="114"/>
    </row>
    <row r="19" spans="1:10" ht="15.95" customHeight="1" thickBot="1" x14ac:dyDescent="0.25">
      <c r="A19" s="83"/>
      <c r="B19" s="108" t="s">
        <v>40</v>
      </c>
      <c r="C19" s="109"/>
      <c r="D19" s="110"/>
      <c r="E19" s="111"/>
      <c r="F19" s="111"/>
      <c r="G19" s="111"/>
      <c r="H19" s="111"/>
      <c r="I19" s="111"/>
      <c r="J19" s="112"/>
    </row>
    <row r="20" spans="1:10" ht="12" customHeight="1" x14ac:dyDescent="0.2">
      <c r="A20" s="81" t="s">
        <v>20</v>
      </c>
      <c r="B20" s="77"/>
      <c r="C20" s="75" t="s">
        <v>23</v>
      </c>
      <c r="D20" s="75"/>
      <c r="E20" s="75"/>
      <c r="F20" s="75"/>
      <c r="G20" s="75"/>
      <c r="H20" s="75"/>
      <c r="I20" s="30"/>
      <c r="J20" s="115">
        <f>IF(Freibeträge!B1,Freibeträge!C1,0)</f>
        <v>1500</v>
      </c>
    </row>
    <row r="21" spans="1:10" ht="11.25" customHeight="1" thickBot="1" x14ac:dyDescent="0.25">
      <c r="A21" s="82"/>
      <c r="B21" s="78"/>
      <c r="C21" s="74" t="s">
        <v>62</v>
      </c>
      <c r="D21" s="74"/>
      <c r="E21" s="74"/>
      <c r="F21" s="74"/>
      <c r="G21" s="74"/>
      <c r="H21" s="74"/>
      <c r="I21" s="31" t="s">
        <v>4</v>
      </c>
      <c r="J21" s="116"/>
    </row>
    <row r="22" spans="1:10" ht="12" customHeight="1" x14ac:dyDescent="0.2">
      <c r="A22" s="82"/>
      <c r="B22" s="77"/>
      <c r="C22" s="91" t="s">
        <v>27</v>
      </c>
      <c r="D22" s="91"/>
      <c r="E22" s="91"/>
      <c r="F22" s="91"/>
      <c r="G22" s="91"/>
      <c r="H22" s="91"/>
      <c r="I22" s="45">
        <f>Freibeträge!C2</f>
        <v>561.42999999999995</v>
      </c>
      <c r="J22" s="93">
        <f>IF(Freibeträge!B2,Freibeträge!C2,0)</f>
        <v>0</v>
      </c>
    </row>
    <row r="23" spans="1:10" ht="10.7" customHeight="1" x14ac:dyDescent="0.2">
      <c r="A23" s="82"/>
      <c r="B23" s="92"/>
      <c r="C23" s="97" t="s">
        <v>42</v>
      </c>
      <c r="D23" s="97"/>
      <c r="E23" s="97"/>
      <c r="F23" s="97"/>
      <c r="G23" s="97"/>
      <c r="H23" s="97"/>
      <c r="I23" s="98"/>
      <c r="J23" s="94"/>
    </row>
    <row r="24" spans="1:10" ht="10.7" customHeight="1" x14ac:dyDescent="0.2">
      <c r="A24" s="82"/>
      <c r="B24" s="92"/>
      <c r="C24" s="97" t="s">
        <v>41</v>
      </c>
      <c r="D24" s="97"/>
      <c r="E24" s="97"/>
      <c r="F24" s="97"/>
      <c r="G24" s="97"/>
      <c r="H24" s="97"/>
      <c r="I24" s="98"/>
      <c r="J24" s="94"/>
    </row>
    <row r="25" spans="1:10" ht="10.7" customHeight="1" thickBot="1" x14ac:dyDescent="0.25">
      <c r="A25" s="82"/>
      <c r="B25" s="78"/>
      <c r="C25" s="66" t="s">
        <v>61</v>
      </c>
      <c r="D25" s="89"/>
      <c r="E25" s="89"/>
      <c r="F25" s="89"/>
      <c r="G25" s="89"/>
      <c r="H25" s="89"/>
      <c r="I25" s="31" t="s">
        <v>4</v>
      </c>
      <c r="J25" s="95"/>
    </row>
    <row r="26" spans="1:10" ht="12" customHeight="1" thickBot="1" x14ac:dyDescent="0.25">
      <c r="A26" s="82"/>
      <c r="B26" s="77"/>
      <c r="C26" s="91" t="s">
        <v>46</v>
      </c>
      <c r="D26" s="133"/>
      <c r="E26" s="38"/>
      <c r="F26" s="90" t="s">
        <v>80</v>
      </c>
      <c r="G26" s="91"/>
      <c r="H26" s="91"/>
      <c r="I26" s="45">
        <f>Freibeträge!C3</f>
        <v>312.77999999999997</v>
      </c>
      <c r="J26" s="119">
        <f>IF(E26&gt;4,"Achtung! Nicht mehr als vier Personen zulässig!",IF(Freibeträge!B3,Freibeträge!C3*E26,0))</f>
        <v>0</v>
      </c>
    </row>
    <row r="27" spans="1:10" ht="10.7" customHeight="1" x14ac:dyDescent="0.2">
      <c r="A27" s="82"/>
      <c r="B27" s="92"/>
      <c r="C27" s="97" t="s">
        <v>47</v>
      </c>
      <c r="D27" s="97"/>
      <c r="E27" s="97"/>
      <c r="F27" s="97"/>
      <c r="G27" s="97"/>
      <c r="H27" s="97"/>
      <c r="I27" s="98"/>
      <c r="J27" s="120"/>
    </row>
    <row r="28" spans="1:10" ht="10.7" customHeight="1" x14ac:dyDescent="0.2">
      <c r="A28" s="82"/>
      <c r="B28" s="92"/>
      <c r="C28" s="97" t="s">
        <v>41</v>
      </c>
      <c r="D28" s="97"/>
      <c r="E28" s="97"/>
      <c r="F28" s="97"/>
      <c r="G28" s="97"/>
      <c r="H28" s="97"/>
      <c r="I28" s="98"/>
      <c r="J28" s="120"/>
    </row>
    <row r="29" spans="1:10" ht="10.7" customHeight="1" thickBot="1" x14ac:dyDescent="0.25">
      <c r="A29" s="83"/>
      <c r="B29" s="78"/>
      <c r="C29" s="66" t="s">
        <v>63</v>
      </c>
      <c r="D29" s="89"/>
      <c r="E29" s="89"/>
      <c r="F29" s="89"/>
      <c r="G29" s="89"/>
      <c r="H29" s="89"/>
      <c r="I29" s="31" t="s">
        <v>4</v>
      </c>
      <c r="J29" s="121"/>
    </row>
    <row r="30" spans="1:10" ht="12" customHeight="1" x14ac:dyDescent="0.2">
      <c r="A30" s="29" t="s">
        <v>43</v>
      </c>
      <c r="B30" s="84"/>
      <c r="C30" s="39" t="s">
        <v>74</v>
      </c>
      <c r="D30" s="39"/>
      <c r="E30" s="39"/>
      <c r="F30" s="39"/>
      <c r="G30" s="39"/>
      <c r="H30" s="39"/>
      <c r="I30" s="40"/>
      <c r="J30" s="117"/>
    </row>
    <row r="31" spans="1:10" ht="11.25" customHeight="1" thickBot="1" x14ac:dyDescent="0.25">
      <c r="A31" s="29" t="s">
        <v>49</v>
      </c>
      <c r="B31" s="85"/>
      <c r="C31" s="66" t="s">
        <v>75</v>
      </c>
      <c r="D31" s="66"/>
      <c r="E31" s="66"/>
      <c r="F31" s="66"/>
      <c r="G31" s="66"/>
      <c r="H31" s="66"/>
      <c r="I31" s="33" t="s">
        <v>32</v>
      </c>
      <c r="J31" s="118"/>
    </row>
    <row r="32" spans="1:10" ht="12" customHeight="1" x14ac:dyDescent="0.2">
      <c r="A32" s="29" t="s">
        <v>50</v>
      </c>
      <c r="B32" s="77"/>
      <c r="C32" s="18" t="s">
        <v>66</v>
      </c>
      <c r="D32" s="1"/>
      <c r="E32" s="1"/>
      <c r="F32" s="1"/>
      <c r="G32" s="1"/>
      <c r="H32" s="1"/>
      <c r="I32" s="32"/>
      <c r="J32" s="72"/>
    </row>
    <row r="33" spans="1:10" ht="11.25" customHeight="1" thickBot="1" x14ac:dyDescent="0.25">
      <c r="A33" s="29" t="s">
        <v>51</v>
      </c>
      <c r="B33" s="78"/>
      <c r="C33" s="66" t="s">
        <v>65</v>
      </c>
      <c r="D33" s="66"/>
      <c r="E33" s="66"/>
      <c r="F33" s="66"/>
      <c r="G33" s="66"/>
      <c r="H33" s="66"/>
      <c r="I33" s="34" t="s">
        <v>4</v>
      </c>
      <c r="J33" s="73"/>
    </row>
    <row r="34" spans="1:10" ht="12" customHeight="1" x14ac:dyDescent="0.2">
      <c r="A34" s="134"/>
      <c r="B34" s="77"/>
      <c r="C34" s="67" t="s">
        <v>73</v>
      </c>
      <c r="D34" s="67"/>
      <c r="E34" s="67"/>
      <c r="F34" s="67"/>
      <c r="G34" s="67"/>
      <c r="H34" s="67"/>
      <c r="I34" s="71"/>
      <c r="J34" s="72"/>
    </row>
    <row r="35" spans="1:10" ht="11.25" customHeight="1" thickBot="1" x14ac:dyDescent="0.25">
      <c r="A35" s="134"/>
      <c r="B35" s="78"/>
      <c r="C35" s="66" t="s">
        <v>54</v>
      </c>
      <c r="D35" s="66"/>
      <c r="E35" s="66"/>
      <c r="F35" s="66"/>
      <c r="G35" s="66"/>
      <c r="H35" s="66"/>
      <c r="I35" s="31" t="s">
        <v>4</v>
      </c>
      <c r="J35" s="73"/>
    </row>
    <row r="36" spans="1:10" ht="12" customHeight="1" x14ac:dyDescent="0.2">
      <c r="A36" s="134"/>
      <c r="B36" s="77"/>
      <c r="C36" s="91" t="s">
        <v>29</v>
      </c>
      <c r="D36" s="91"/>
      <c r="E36" s="91"/>
      <c r="F36" s="91"/>
      <c r="G36" s="91"/>
      <c r="H36" s="91"/>
      <c r="I36" s="142"/>
      <c r="J36" s="93">
        <f>IF(Freibeträge!B5,SUM(H37:H42),0)</f>
        <v>0</v>
      </c>
    </row>
    <row r="37" spans="1:10" ht="10.7" customHeight="1" x14ac:dyDescent="0.2">
      <c r="A37" s="134"/>
      <c r="B37" s="92"/>
      <c r="C37" s="14" t="s">
        <v>10</v>
      </c>
      <c r="D37" s="96" t="s">
        <v>21</v>
      </c>
      <c r="E37" s="96"/>
      <c r="F37" s="15"/>
      <c r="G37" s="16" t="s">
        <v>11</v>
      </c>
      <c r="H37" s="79"/>
      <c r="I37" s="80"/>
      <c r="J37" s="94"/>
    </row>
    <row r="38" spans="1:10" ht="10.7" customHeight="1" x14ac:dyDescent="0.2">
      <c r="A38" s="134"/>
      <c r="B38" s="92"/>
      <c r="C38" s="14" t="s">
        <v>12</v>
      </c>
      <c r="D38" s="96" t="s">
        <v>21</v>
      </c>
      <c r="E38" s="96"/>
      <c r="F38" s="15"/>
      <c r="G38" s="16" t="s">
        <v>11</v>
      </c>
      <c r="H38" s="79"/>
      <c r="I38" s="80"/>
      <c r="J38" s="94"/>
    </row>
    <row r="39" spans="1:10" ht="10.7" customHeight="1" x14ac:dyDescent="0.2">
      <c r="A39" s="134"/>
      <c r="B39" s="92"/>
      <c r="C39" s="14" t="s">
        <v>13</v>
      </c>
      <c r="D39" s="96" t="s">
        <v>21</v>
      </c>
      <c r="E39" s="96"/>
      <c r="F39" s="15"/>
      <c r="G39" s="16" t="s">
        <v>11</v>
      </c>
      <c r="H39" s="79"/>
      <c r="I39" s="80"/>
      <c r="J39" s="94"/>
    </row>
    <row r="40" spans="1:10" ht="10.7" customHeight="1" x14ac:dyDescent="0.2">
      <c r="A40" s="134"/>
      <c r="B40" s="92"/>
      <c r="C40" s="14" t="s">
        <v>14</v>
      </c>
      <c r="D40" s="96" t="s">
        <v>21</v>
      </c>
      <c r="E40" s="96"/>
      <c r="F40" s="15"/>
      <c r="G40" s="16" t="s">
        <v>11</v>
      </c>
      <c r="H40" s="79"/>
      <c r="I40" s="80"/>
      <c r="J40" s="94"/>
    </row>
    <row r="41" spans="1:10" ht="10.7" customHeight="1" x14ac:dyDescent="0.2">
      <c r="A41" s="134"/>
      <c r="B41" s="92"/>
      <c r="C41" s="14" t="s">
        <v>15</v>
      </c>
      <c r="D41" s="96" t="s">
        <v>21</v>
      </c>
      <c r="E41" s="96"/>
      <c r="F41" s="15"/>
      <c r="G41" s="16" t="s">
        <v>11</v>
      </c>
      <c r="H41" s="79"/>
      <c r="I41" s="80"/>
      <c r="J41" s="94"/>
    </row>
    <row r="42" spans="1:10" ht="11.25" customHeight="1" thickBot="1" x14ac:dyDescent="0.25">
      <c r="A42" s="134"/>
      <c r="B42" s="78"/>
      <c r="C42" s="137" t="s">
        <v>24</v>
      </c>
      <c r="D42" s="138"/>
      <c r="E42" s="41"/>
      <c r="F42" s="19"/>
      <c r="G42" s="17" t="s">
        <v>11</v>
      </c>
      <c r="H42" s="140">
        <f>SUM(E42*H41)</f>
        <v>0</v>
      </c>
      <c r="I42" s="141"/>
      <c r="J42" s="95"/>
    </row>
    <row r="43" spans="1:10" ht="12" customHeight="1" x14ac:dyDescent="0.2">
      <c r="A43" s="134"/>
      <c r="B43" s="77"/>
      <c r="C43" s="75" t="s">
        <v>52</v>
      </c>
      <c r="D43" s="75"/>
      <c r="E43" s="75"/>
      <c r="F43" s="75"/>
      <c r="G43" s="75"/>
      <c r="H43" s="75"/>
      <c r="I43" s="76"/>
      <c r="J43" s="72"/>
    </row>
    <row r="44" spans="1:10" ht="11.25" customHeight="1" thickBot="1" x14ac:dyDescent="0.25">
      <c r="A44" s="134"/>
      <c r="B44" s="78"/>
      <c r="C44" s="74" t="s">
        <v>64</v>
      </c>
      <c r="D44" s="74"/>
      <c r="E44" s="74"/>
      <c r="F44" s="74"/>
      <c r="G44" s="74"/>
      <c r="H44" s="74"/>
      <c r="I44" s="31" t="s">
        <v>4</v>
      </c>
      <c r="J44" s="73"/>
    </row>
    <row r="45" spans="1:10" ht="9" customHeight="1" x14ac:dyDescent="0.2">
      <c r="A45" s="135"/>
      <c r="B45" s="51" t="s">
        <v>30</v>
      </c>
      <c r="C45" s="52"/>
      <c r="D45" s="52"/>
      <c r="E45" s="52"/>
      <c r="F45" s="52"/>
      <c r="G45" s="52"/>
      <c r="H45" s="52"/>
      <c r="I45" s="53"/>
      <c r="J45" s="57">
        <f>SUM(J20:J44)</f>
        <v>1500</v>
      </c>
    </row>
    <row r="46" spans="1:10" ht="6.75" customHeight="1" thickBot="1" x14ac:dyDescent="0.25">
      <c r="A46" s="135"/>
      <c r="B46" s="54"/>
      <c r="C46" s="55"/>
      <c r="D46" s="55"/>
      <c r="E46" s="55"/>
      <c r="F46" s="55"/>
      <c r="G46" s="55"/>
      <c r="H46" s="55"/>
      <c r="I46" s="56"/>
      <c r="J46" s="58"/>
    </row>
    <row r="47" spans="1:10" ht="12" customHeight="1" thickBot="1" x14ac:dyDescent="0.25">
      <c r="A47" s="60" t="s">
        <v>44</v>
      </c>
      <c r="B47" s="86" t="s">
        <v>28</v>
      </c>
      <c r="C47" s="87"/>
      <c r="D47" s="87"/>
      <c r="E47" s="87"/>
      <c r="F47" s="87"/>
      <c r="G47" s="87"/>
      <c r="H47" s="87"/>
      <c r="I47" s="87"/>
      <c r="J47" s="88"/>
    </row>
    <row r="48" spans="1:10" ht="12" customHeight="1" x14ac:dyDescent="0.2">
      <c r="A48" s="61"/>
      <c r="B48" s="63"/>
      <c r="C48" s="75" t="s">
        <v>31</v>
      </c>
      <c r="D48" s="75"/>
      <c r="E48" s="75"/>
      <c r="F48" s="75"/>
      <c r="G48" s="75"/>
      <c r="H48" s="75"/>
      <c r="I48" s="76"/>
      <c r="J48" s="72"/>
    </row>
    <row r="49" spans="1:10" ht="12" customHeight="1" thickBot="1" x14ac:dyDescent="0.25">
      <c r="A49" s="61"/>
      <c r="B49" s="64"/>
      <c r="C49" s="139"/>
      <c r="D49" s="139"/>
      <c r="E49" s="139"/>
      <c r="F49" s="139"/>
      <c r="G49" s="139"/>
      <c r="H49" s="139"/>
      <c r="I49" s="36" t="s">
        <v>4</v>
      </c>
      <c r="J49" s="73"/>
    </row>
    <row r="50" spans="1:10" ht="12" customHeight="1" x14ac:dyDescent="0.2">
      <c r="A50" s="61"/>
      <c r="B50" s="63"/>
      <c r="C50" s="2" t="s">
        <v>53</v>
      </c>
      <c r="D50" s="2"/>
      <c r="E50" s="2"/>
      <c r="F50" s="2"/>
      <c r="G50" s="2"/>
      <c r="H50" s="2"/>
      <c r="I50" s="35"/>
      <c r="J50" s="72"/>
    </row>
    <row r="51" spans="1:10" ht="11.25" customHeight="1" thickBot="1" x14ac:dyDescent="0.25">
      <c r="A51" s="61"/>
      <c r="B51" s="64"/>
      <c r="C51" s="74" t="s">
        <v>79</v>
      </c>
      <c r="D51" s="74"/>
      <c r="E51" s="74"/>
      <c r="F51" s="74"/>
      <c r="G51" s="74"/>
      <c r="H51" s="74"/>
      <c r="I51" s="31" t="s">
        <v>4</v>
      </c>
      <c r="J51" s="73"/>
    </row>
    <row r="52" spans="1:10" ht="12" customHeight="1" x14ac:dyDescent="0.2">
      <c r="A52" s="61"/>
      <c r="B52" s="63"/>
      <c r="C52" s="67" t="s">
        <v>67</v>
      </c>
      <c r="D52" s="68"/>
      <c r="E52" s="68"/>
      <c r="F52" s="68"/>
      <c r="G52" s="68"/>
      <c r="H52" s="68"/>
      <c r="I52" s="69"/>
      <c r="J52" s="72"/>
    </row>
    <row r="53" spans="1:10" ht="11.25" customHeight="1" x14ac:dyDescent="0.2">
      <c r="A53" s="61"/>
      <c r="B53" s="46"/>
      <c r="C53" s="70" t="s">
        <v>69</v>
      </c>
      <c r="D53" s="70"/>
      <c r="E53" s="70"/>
      <c r="F53" s="70"/>
      <c r="G53" s="70"/>
      <c r="H53" s="70"/>
      <c r="I53" s="43"/>
      <c r="J53" s="136"/>
    </row>
    <row r="54" spans="1:10" ht="10.5" customHeight="1" thickBot="1" x14ac:dyDescent="0.25">
      <c r="A54" s="61"/>
      <c r="B54" s="46"/>
      <c r="C54" s="1" t="s">
        <v>68</v>
      </c>
      <c r="I54" s="34" t="s">
        <v>4</v>
      </c>
      <c r="J54" s="73"/>
    </row>
    <row r="55" spans="1:10" ht="12" customHeight="1" x14ac:dyDescent="0.2">
      <c r="A55" s="61"/>
      <c r="B55" s="63"/>
      <c r="C55" s="67" t="s">
        <v>48</v>
      </c>
      <c r="D55" s="67"/>
      <c r="E55" s="67"/>
      <c r="F55" s="67"/>
      <c r="G55" s="67"/>
      <c r="H55" s="67"/>
      <c r="I55" s="71"/>
      <c r="J55" s="72"/>
    </row>
    <row r="56" spans="1:10" ht="11.25" customHeight="1" thickBot="1" x14ac:dyDescent="0.25">
      <c r="A56" s="61"/>
      <c r="B56" s="64"/>
      <c r="C56" s="66" t="s">
        <v>78</v>
      </c>
      <c r="D56" s="66"/>
      <c r="E56" s="66"/>
      <c r="F56" s="66"/>
      <c r="G56" s="66"/>
      <c r="H56" s="66"/>
      <c r="I56" s="31" t="s">
        <v>4</v>
      </c>
      <c r="J56" s="73"/>
    </row>
    <row r="57" spans="1:10" ht="12" customHeight="1" x14ac:dyDescent="0.2">
      <c r="A57" s="61"/>
      <c r="B57" s="63"/>
      <c r="C57" s="67" t="s">
        <v>77</v>
      </c>
      <c r="D57" s="67"/>
      <c r="E57" s="67"/>
      <c r="F57" s="67"/>
      <c r="G57" s="67"/>
      <c r="H57" s="67"/>
      <c r="I57" s="71"/>
      <c r="J57" s="72"/>
    </row>
    <row r="58" spans="1:10" ht="11.25" customHeight="1" thickBot="1" x14ac:dyDescent="0.25">
      <c r="A58" s="62"/>
      <c r="B58" s="64"/>
      <c r="C58" s="65" t="s">
        <v>76</v>
      </c>
      <c r="D58" s="65"/>
      <c r="E58" s="65"/>
      <c r="F58" s="65"/>
      <c r="G58" s="65"/>
      <c r="H58" s="65"/>
      <c r="I58" s="31" t="s">
        <v>4</v>
      </c>
      <c r="J58" s="73"/>
    </row>
    <row r="59" spans="1:10" ht="11.25" customHeight="1" x14ac:dyDescent="0.2">
      <c r="A59" s="25"/>
      <c r="B59" s="26"/>
      <c r="C59" s="27"/>
      <c r="D59" s="27"/>
      <c r="E59" s="27"/>
      <c r="F59" s="27"/>
      <c r="G59" s="27"/>
      <c r="H59" s="27"/>
      <c r="I59" s="13"/>
      <c r="J59" s="28"/>
    </row>
    <row r="60" spans="1:10" ht="14.25" customHeight="1" x14ac:dyDescent="0.2">
      <c r="A60" s="25"/>
      <c r="C60" s="21"/>
      <c r="D60" s="21"/>
      <c r="E60" s="21"/>
      <c r="F60" s="21"/>
      <c r="G60" s="21"/>
      <c r="H60" s="21"/>
      <c r="I60" s="21"/>
    </row>
    <row r="61" spans="1:10" ht="9.75" customHeight="1" x14ac:dyDescent="0.2">
      <c r="A61" s="59"/>
      <c r="B61" s="59"/>
      <c r="C61" s="59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50" t="s">
        <v>6</v>
      </c>
      <c r="G62" s="50"/>
      <c r="H62" s="50"/>
      <c r="I62" s="50"/>
      <c r="J62" s="50"/>
    </row>
    <row r="63" spans="1:10" s="8" customFormat="1" ht="10.9" customHeight="1" x14ac:dyDescent="0.2">
      <c r="A63" s="47" t="s">
        <v>81</v>
      </c>
      <c r="B63" s="47"/>
      <c r="C63" s="47"/>
      <c r="D63" s="47"/>
      <c r="E63" s="47"/>
    </row>
    <row r="64" spans="1:10" s="8" customFormat="1" ht="10.9" customHeight="1" x14ac:dyDescent="0.2">
      <c r="A64" s="48" t="s">
        <v>82</v>
      </c>
      <c r="B64" s="48"/>
      <c r="C64" s="48"/>
      <c r="D64" s="48"/>
      <c r="E64" s="48"/>
      <c r="F64" s="37"/>
      <c r="G64" s="37"/>
      <c r="H64" s="37"/>
      <c r="I64" s="37"/>
      <c r="J64" s="37"/>
    </row>
    <row r="65" spans="1:10" s="8" customFormat="1" ht="10.9" customHeight="1" x14ac:dyDescent="0.2">
      <c r="A65" s="48" t="s">
        <v>83</v>
      </c>
      <c r="B65" s="48"/>
      <c r="C65" s="48"/>
      <c r="D65" s="48"/>
      <c r="E65" s="48"/>
      <c r="F65" s="49"/>
      <c r="G65" s="49"/>
      <c r="H65" s="49"/>
      <c r="I65" s="49"/>
      <c r="J65" s="49"/>
    </row>
    <row r="66" spans="1:10" ht="15" customHeight="1" x14ac:dyDescent="0.2">
      <c r="A66" s="6" t="s">
        <v>55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25</v>
      </c>
    </row>
    <row r="69" spans="1:10" ht="9.75" customHeight="1" x14ac:dyDescent="0.2">
      <c r="A69" s="1" t="s">
        <v>22</v>
      </c>
      <c r="F69" s="46"/>
      <c r="G69" s="46"/>
      <c r="H69" s="46"/>
      <c r="I69" s="46"/>
      <c r="J69" s="46"/>
    </row>
  </sheetData>
  <sheetProtection algorithmName="SHA-512" hashValue="FMnEXE6I2mKAGySaYdvmRYrochq4lLE3EdYe8IpjZ1+Lo1PUObu9FhELifa2IihqMddGqSMmCv7tFPDHuQJZNA==" saltValue="LwgSp3KVl5uN5bLqqSu+UQ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</mergeCells>
  <phoneticPr fontId="1" type="noConversion"/>
  <pageMargins left="0.39370078740157483" right="0.35433070866141736" top="0.43307086614173229" bottom="0.55118110236220474" header="0.31496062992125984" footer="0.27559055118110237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5"/>
  <sheetViews>
    <sheetView workbookViewId="0">
      <selection activeCell="C12" sqref="C12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2">
        <v>1500</v>
      </c>
    </row>
    <row r="2" spans="1:3" x14ac:dyDescent="0.2">
      <c r="A2" t="s">
        <v>17</v>
      </c>
      <c r="B2" t="b">
        <v>0</v>
      </c>
      <c r="C2" s="12">
        <v>561.42999999999995</v>
      </c>
    </row>
    <row r="3" spans="1:3" x14ac:dyDescent="0.2">
      <c r="A3" t="s">
        <v>18</v>
      </c>
      <c r="B3" t="b">
        <v>0</v>
      </c>
      <c r="C3" s="12">
        <v>312.77999999999997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2">
        <v>250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Buhmann-Küllig, Martin</cp:lastModifiedBy>
  <cp:lastPrinted>2024-06-07T09:28:11Z</cp:lastPrinted>
  <dcterms:created xsi:type="dcterms:W3CDTF">2010-02-09T20:18:51Z</dcterms:created>
  <dcterms:modified xsi:type="dcterms:W3CDTF">2024-06-13T08:51:19Z</dcterms:modified>
</cp:coreProperties>
</file>